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NTABILIDAD\Fondehos\Cumplimiento\FORMULARIOS\2024\"/>
    </mc:Choice>
  </mc:AlternateContent>
  <xr:revisionPtr revIDLastSave="0" documentId="13_ncr:1_{0FAAF083-4820-4E21-8672-349EA1D108FA}" xr6:coauthVersionLast="47" xr6:coauthVersionMax="47" xr10:uidLastSave="{00000000-0000-0000-0000-000000000000}"/>
  <workbookProtection workbookAlgorithmName="SHA-512" workbookHashValue="+ppi8EnbjXmICb5uT0xjo6NRIvbSXMhktEDFuvuJ36uB2192pHyQwggYkLVVVcOsQwMrEDcQjyPmLWRTrSIXGQ==" workbookSaltValue="Fd6MlmA5tXDU/njL5PiOow==" workbookSpinCount="100000" lockStructure="1"/>
  <bookViews>
    <workbookView xWindow="-120" yWindow="-120" windowWidth="29040" windowHeight="15720" xr2:uid="{1788207B-C795-4D4A-9D88-120F2C7C888A}"/>
  </bookViews>
  <sheets>
    <sheet name="Hoja1" sheetId="1" r:id="rId1"/>
    <sheet name="Hoja2" sheetId="2" state="hidden" r:id="rId2"/>
  </sheets>
  <definedNames>
    <definedName name="_xlnm.Print_Area" localSheetId="0">Hoja1!$A$1:$M$40</definedName>
    <definedName name="PLANTA">Hoja1!$A$11:$M$17</definedName>
    <definedName name="T.CONTRATO">Hoja2!$B$3:$B$7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F23" i="1"/>
  <c r="K23" i="1"/>
  <c r="M5" i="1" l="1"/>
</calcChain>
</file>

<file path=xl/sharedStrings.xml><?xml version="1.0" encoding="utf-8"?>
<sst xmlns="http://schemas.openxmlformats.org/spreadsheetml/2006/main" count="48" uniqueCount="47">
  <si>
    <t>FONDO DE EMPLEADOS DEL HOSPITAL MILITAR CENTRAL Y DEL 
SUBSISTEMA DE SALUD DE LAS FUERZAS MILITARES 
"FONDEHOSMIL" - NIT 800.067.217-1</t>
  </si>
  <si>
    <t>Oficial de
Cumplimiento</t>
  </si>
  <si>
    <t>Fecha Actualización</t>
  </si>
  <si>
    <t>1. INFORMACIÓN ASOCIADO</t>
  </si>
  <si>
    <t>Nombres y Apellidos</t>
  </si>
  <si>
    <t>No de Identificación</t>
  </si>
  <si>
    <t>2. INFORMACIÓN LABORAL</t>
  </si>
  <si>
    <t>Entidad</t>
  </si>
  <si>
    <t>Cargo</t>
  </si>
  <si>
    <t>__________________________________</t>
  </si>
  <si>
    <t>FIRMA ASOCIADO (A)</t>
  </si>
  <si>
    <t>N° Identificación:</t>
  </si>
  <si>
    <t>Huella Dactilar</t>
  </si>
  <si>
    <t>Nombres y apellidos:</t>
  </si>
  <si>
    <t>HOSPITAL MILITAR CENTRAL</t>
  </si>
  <si>
    <t>DIRECCION DE SANIDAD MILITAR</t>
  </si>
  <si>
    <t>PENSIONADO VENTANILLA</t>
  </si>
  <si>
    <t>CONTRATISTA - OPS</t>
  </si>
  <si>
    <t>APROBADA POR GERENCIA</t>
  </si>
  <si>
    <t xml:space="preserve">No de ACTA DE JUNTA </t>
  </si>
  <si>
    <t>Fecha: 04/06/2025</t>
  </si>
  <si>
    <t>Versión: 2025</t>
  </si>
  <si>
    <t>5. FIRMA Y HUELLA</t>
  </si>
  <si>
    <t>6. PARA USO EXCLUSIVO DE FONDEHOSMIL - VALIDACIÓN Y CONFIRMACIÓN DE DATOS</t>
  </si>
  <si>
    <t>Tipo de</t>
  </si>
  <si>
    <t>PAGOS POR VENTANILLA (DILIGENCIE ITEM 4)</t>
  </si>
  <si>
    <r>
      <t xml:space="preserve">Porcentaje de Ahorro </t>
    </r>
    <r>
      <rPr>
        <sz val="14"/>
        <rFont val="Tahoma"/>
        <family val="2"/>
      </rPr>
      <t>(Mínimo el 4% Max 10%)</t>
    </r>
  </si>
  <si>
    <t>Valor Aporte y Ahorro</t>
  </si>
  <si>
    <t>FORMATO MODIFICACIÓN APORTES Y AHORROS</t>
  </si>
  <si>
    <t>Formato Modificación Aportes y Ahorros</t>
  </si>
  <si>
    <t>3.  PLANTA Y PENSIONADOS HMC</t>
  </si>
  <si>
    <t>Las manifestaciones y señalamientos expresados en el presente formulario corresponden al ejercicio de los derechos y al acatamiento de las obligaciones estatutarias y reglamentarias existentes en el Fondo de Empleados; expresamente se deja constancia del conocimiento y aceptación de los términos y condiciones establecidos en el reglamento de ahorros del Fondo y de las directrices e instrucciones reglamentarias definidas por la Junta Directiva de la Fondehosmil.</t>
  </si>
  <si>
    <t>RECIBIDO POR</t>
  </si>
  <si>
    <t>VALIDADA POR</t>
  </si>
  <si>
    <t>4.  PAGOS POR VENTANILLA (CONTRATISTAS - PENSIONADOS - OTRAS ENTIDADES)</t>
  </si>
  <si>
    <t>Tenga en cuenta que el valor mínimo a ahorrar corresponde al 4%</t>
  </si>
  <si>
    <t>y el máximo el 10% por valor de</t>
  </si>
  <si>
    <r>
      <t xml:space="preserve">Según el rango informado anteriormente deseo ahorrar un valor de </t>
    </r>
    <r>
      <rPr>
        <sz val="14"/>
        <rFont val="Tahoma"/>
        <family val="2"/>
      </rPr>
      <t>(valor cerrado)</t>
    </r>
  </si>
  <si>
    <t>el cual consignare en la cuenta corriente del Banco</t>
  </si>
  <si>
    <t>.</t>
  </si>
  <si>
    <r>
      <t xml:space="preserve">Davivienda No. 474169999924 a nombre de FONDEHOSMIL, o a través del botón de pagos PSE el cual encontrará en </t>
    </r>
    <r>
      <rPr>
        <b/>
        <sz val="14"/>
        <color theme="6"/>
        <rFont val="Tahoma"/>
        <family val="2"/>
      </rPr>
      <t xml:space="preserve">www.fondehosmil.com. - "Pagar en Linea", </t>
    </r>
    <r>
      <rPr>
        <sz val="14"/>
        <rFont val="Tahoma"/>
        <family val="2"/>
      </rPr>
      <t xml:space="preserve">a partir  del próximo pago. </t>
    </r>
  </si>
  <si>
    <t>Por medio del presente me permito actualizar la cuota de aportes y ahorros sobre mi salario o mesada pensional así:</t>
  </si>
  <si>
    <r>
      <t xml:space="preserve">Indique el Salario o Mesada 
</t>
    </r>
    <r>
      <rPr>
        <sz val="14"/>
        <rFont val="Tahoma"/>
        <family val="2"/>
      </rPr>
      <t>(Valor exacto desprendible)</t>
    </r>
  </si>
  <si>
    <t>Indique el Valor Mensual del Salario, Honorarios o Mesada Pensional</t>
  </si>
  <si>
    <t>Por medio del presente me comprometo a consignar la cuota de ahorro sobre el valor mensual de los honorarios o mesada pensional, la cual se podrá establecer así:</t>
  </si>
  <si>
    <t>Autorizo expresa e irrevocablemente efectuar mediante deducción de nómina o mesada pensional el valor antes mencionado; el descuento de las cuotas se efectuará en adición de las demás deducciones de nómina o mesada pensional que he autorizado efectuar como consecuencia legal del vínculo de asociación con FONDEHOSMIL.
Para el trámite es necesario remitir el último desprendible de nómina o mesada pensional y la modificación se realizará a partir del mes siguiente.</t>
  </si>
  <si>
    <t>PLANTA Y PENSIONADO HMC - DILIGENCIE ITEM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</si>
</sst>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[$$-240A]\ * #,##0_-;\-[$$-240A]\ * #,##0_-;_-[$$-240A]\ * &quot;-&quot;_-;_-@_-"/>
    <numFmt numFmtId="166" formatCode="[$$-240A]\ #,##0;\-[$$-240A]\ #,##0"/>
    <numFmt numFmtId="169" formatCode="_-[$$-240A]\ * #,##0_-;\-[$$-240A]\ * #,##0_-;_-[$$-240A]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ahoma"/>
      <family val="2"/>
    </font>
    <font>
      <b/>
      <sz val="14"/>
      <color theme="0"/>
      <name val="Tahoma"/>
      <family val="2"/>
    </font>
    <font>
      <sz val="14"/>
      <name val="Tahoma"/>
      <family val="2"/>
    </font>
    <font>
      <sz val="14"/>
      <name val="Century Gothic"/>
      <family val="2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4"/>
      <color theme="1"/>
      <name val="Tahoma"/>
      <family val="2"/>
    </font>
    <font>
      <b/>
      <sz val="14"/>
      <color theme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9" fontId="0" fillId="0" borderId="0" xfId="0" applyNumberFormat="1"/>
    <xf numFmtId="0" fontId="5" fillId="0" borderId="0" xfId="2" applyFont="1" applyBorder="1" applyAlignment="1">
      <alignment vertical="center" wrapText="1"/>
    </xf>
    <xf numFmtId="166" fontId="7" fillId="3" borderId="11" xfId="0" applyNumberFormat="1" applyFont="1" applyFill="1" applyBorder="1" applyAlignment="1" applyProtection="1">
      <alignment vertical="center"/>
      <protection locked="0"/>
    </xf>
    <xf numFmtId="165" fontId="3" fillId="0" borderId="8" xfId="1" applyNumberFormat="1" applyFont="1" applyBorder="1" applyAlignment="1" applyProtection="1">
      <alignment vertical="center"/>
    </xf>
    <xf numFmtId="0" fontId="5" fillId="3" borderId="8" xfId="3" applyFont="1" applyFill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justify"/>
    </xf>
    <xf numFmtId="0" fontId="3" fillId="0" borderId="8" xfId="2" applyFont="1" applyBorder="1" applyAlignment="1" applyProtection="1">
      <alignment horizontal="center" vertical="center"/>
    </xf>
    <xf numFmtId="14" fontId="3" fillId="0" borderId="8" xfId="3" applyNumberFormat="1" applyFont="1" applyBorder="1" applyAlignment="1" applyProtection="1">
      <alignment horizontal="center" vertical="center"/>
    </xf>
    <xf numFmtId="14" fontId="3" fillId="0" borderId="8" xfId="3" applyNumberFormat="1" applyFont="1" applyBorder="1" applyAlignment="1" applyProtection="1">
      <alignment vertical="center"/>
    </xf>
    <xf numFmtId="0" fontId="3" fillId="0" borderId="8" xfId="3" applyFont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horizontal="left" vertical="center"/>
    </xf>
    <xf numFmtId="0" fontId="3" fillId="0" borderId="8" xfId="2" applyFont="1" applyBorder="1" applyAlignment="1" applyProtection="1">
      <alignment vertical="center"/>
    </xf>
    <xf numFmtId="0" fontId="3" fillId="0" borderId="8" xfId="2" applyFont="1" applyBorder="1" applyAlignment="1" applyProtection="1">
      <alignment horizontal="left" vertical="center"/>
    </xf>
    <xf numFmtId="0" fontId="5" fillId="0" borderId="8" xfId="2" applyFont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left" vertical="center" wrapText="1"/>
    </xf>
    <xf numFmtId="0" fontId="3" fillId="0" borderId="10" xfId="4" applyFont="1" applyBorder="1" applyAlignment="1" applyProtection="1">
      <alignment horizontal="left" vertical="center" wrapText="1"/>
    </xf>
    <xf numFmtId="0" fontId="3" fillId="0" borderId="1" xfId="4" applyFont="1" applyBorder="1" applyAlignment="1" applyProtection="1">
      <alignment horizontal="left" vertical="center" wrapText="1"/>
    </xf>
    <xf numFmtId="0" fontId="3" fillId="0" borderId="2" xfId="4" applyFont="1" applyBorder="1" applyAlignment="1" applyProtection="1">
      <alignment horizontal="center" vertical="center" wrapText="1"/>
    </xf>
    <xf numFmtId="0" fontId="3" fillId="0" borderId="8" xfId="4" applyFont="1" applyBorder="1" applyAlignment="1" applyProtection="1">
      <alignment horizontal="center" vertical="center" wrapText="1"/>
    </xf>
    <xf numFmtId="0" fontId="3" fillId="0" borderId="10" xfId="4" applyFont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justify" vertical="center" wrapText="1"/>
    </xf>
    <xf numFmtId="0" fontId="5" fillId="0" borderId="11" xfId="2" applyFont="1" applyBorder="1" applyAlignment="1" applyProtection="1">
      <alignment horizontal="justify" vertical="center" wrapText="1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166" fontId="7" fillId="3" borderId="13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166" fontId="7" fillId="3" borderId="13" xfId="0" applyNumberFormat="1" applyFont="1" applyFill="1" applyBorder="1" applyAlignment="1" applyProtection="1">
      <alignment horizontal="center" vertical="center"/>
    </xf>
    <xf numFmtId="166" fontId="7" fillId="0" borderId="4" xfId="0" applyNumberFormat="1" applyFont="1" applyFill="1" applyBorder="1" applyAlignment="1" applyProtection="1">
      <alignment vertical="center"/>
    </xf>
    <xf numFmtId="0" fontId="5" fillId="0" borderId="12" xfId="2" applyFont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4" xfId="2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5" fillId="0" borderId="12" xfId="2" applyFont="1" applyBorder="1" applyAlignment="1" applyProtection="1">
      <alignment horizontal="justify" vertical="center"/>
    </xf>
    <xf numFmtId="0" fontId="5" fillId="0" borderId="11" xfId="2" applyFont="1" applyBorder="1" applyAlignment="1" applyProtection="1">
      <alignment vertical="top" wrapText="1"/>
    </xf>
    <xf numFmtId="0" fontId="5" fillId="0" borderId="8" xfId="2" applyFont="1" applyBorder="1" applyAlignment="1" applyProtection="1">
      <alignment vertical="top" wrapText="1"/>
    </xf>
    <xf numFmtId="166" fontId="7" fillId="3" borderId="16" xfId="0" applyNumberFormat="1" applyFont="1" applyFill="1" applyBorder="1" applyAlignment="1" applyProtection="1">
      <alignment horizontal="center" vertical="center"/>
    </xf>
    <xf numFmtId="166" fontId="7" fillId="3" borderId="17" xfId="0" applyNumberFormat="1" applyFont="1" applyFill="1" applyBorder="1" applyAlignment="1" applyProtection="1">
      <alignment horizontal="center" vertical="center"/>
    </xf>
    <xf numFmtId="166" fontId="7" fillId="3" borderId="18" xfId="0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justify" vertical="justify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5" fillId="0" borderId="3" xfId="2" applyFont="1" applyBorder="1" applyProtection="1"/>
    <xf numFmtId="0" fontId="5" fillId="0" borderId="0" xfId="2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vertical="center"/>
    </xf>
    <xf numFmtId="0" fontId="5" fillId="0" borderId="7" xfId="2" applyFont="1" applyBorder="1" applyAlignment="1" applyProtection="1">
      <alignment vertical="center"/>
    </xf>
    <xf numFmtId="0" fontId="3" fillId="0" borderId="11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vertical="center" wrapText="1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vertical="center"/>
    </xf>
    <xf numFmtId="0" fontId="5" fillId="3" borderId="8" xfId="2" applyFont="1" applyFill="1" applyBorder="1" applyAlignment="1" applyProtection="1">
      <alignment horizontal="center" vertical="center" wrapText="1"/>
      <protection locked="0"/>
    </xf>
    <xf numFmtId="0" fontId="5" fillId="3" borderId="8" xfId="2" applyFont="1" applyFill="1" applyBorder="1" applyAlignment="1" applyProtection="1">
      <alignment horizontal="center" vertical="justify" wrapText="1"/>
      <protection locked="0"/>
    </xf>
    <xf numFmtId="0" fontId="5" fillId="3" borderId="8" xfId="2" applyFont="1" applyFill="1" applyBorder="1" applyAlignment="1" applyProtection="1">
      <alignment horizontal="justify" vertical="justify"/>
      <protection locked="0"/>
    </xf>
    <xf numFmtId="169" fontId="3" fillId="3" borderId="14" xfId="4" applyNumberFormat="1" applyFont="1" applyFill="1" applyBorder="1" applyAlignment="1" applyProtection="1">
      <alignment horizontal="center" vertical="center" wrapText="1"/>
      <protection locked="0"/>
    </xf>
    <xf numFmtId="169" fontId="3" fillId="3" borderId="15" xfId="4" applyNumberFormat="1" applyFont="1" applyFill="1" applyBorder="1" applyAlignment="1" applyProtection="1">
      <alignment horizontal="center" vertical="center" wrapText="1"/>
      <protection locked="0"/>
    </xf>
    <xf numFmtId="9" fontId="5" fillId="3" borderId="8" xfId="5" applyFont="1" applyFill="1" applyBorder="1" applyAlignment="1" applyProtection="1">
      <alignment vertical="center" wrapText="1"/>
      <protection locked="0"/>
    </xf>
    <xf numFmtId="164" fontId="5" fillId="3" borderId="8" xfId="4" applyNumberFormat="1" applyFont="1" applyFill="1" applyBorder="1" applyAlignment="1" applyProtection="1">
      <alignment vertical="center" wrapText="1"/>
      <protection locked="0"/>
    </xf>
    <xf numFmtId="164" fontId="5" fillId="3" borderId="8" xfId="4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2" applyNumberFormat="1" applyFont="1" applyFill="1" applyBorder="1" applyAlignment="1" applyProtection="1">
      <alignment horizontal="center"/>
      <protection locked="0"/>
    </xf>
    <xf numFmtId="164" fontId="5" fillId="3" borderId="2" xfId="2" applyNumberFormat="1" applyFont="1" applyFill="1" applyBorder="1" applyAlignment="1" applyProtection="1">
      <alignment horizontal="center"/>
      <protection locked="0"/>
    </xf>
  </cellXfs>
  <cellStyles count="6">
    <cellStyle name="Millares" xfId="1" builtinId="3"/>
    <cellStyle name="Normal" xfId="0" builtinId="0"/>
    <cellStyle name="Normal 2" xfId="2" xr:uid="{39970263-0814-46EB-9085-047D2BFAF5C7}"/>
    <cellStyle name="Normal 2 2" xfId="3" xr:uid="{7D1D49FD-0E85-45F8-8CA2-4680B858AEE7}"/>
    <cellStyle name="Normal 3" xfId="4" xr:uid="{12CC7303-94C2-4715-B7C4-B5B225AB0892}"/>
    <cellStyle name="Porcentaje" xfId="5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273766</xdr:colOff>
      <xdr:row>29</xdr:row>
      <xdr:rowOff>45801</xdr:rowOff>
    </xdr:from>
    <xdr:to>
      <xdr:col>12</xdr:col>
      <xdr:colOff>874212</xdr:colOff>
      <xdr:row>34</xdr:row>
      <xdr:rowOff>683847</xdr:rowOff>
    </xdr:to>
    <xdr:sp macro="" textlink="">
      <xdr:nvSpPr>
        <xdr:cNvPr id="4" name="Rectángulo: esquinas redondeadas 75">
          <a:extLst>
            <a:ext uri="{FF2B5EF4-FFF2-40B4-BE49-F238E27FC236}">
              <a16:creationId xmlns:a16="http://schemas.microsoft.com/office/drawing/2014/main" id="{C893526C-DA09-4043-8DBB-14CE09132A29}"/>
            </a:ext>
          </a:extLst>
        </xdr:cNvPr>
        <xdr:cNvSpPr/>
      </xdr:nvSpPr>
      <xdr:spPr>
        <a:xfrm>
          <a:off x="11361843" y="10547724"/>
          <a:ext cx="1491888" cy="179814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259819</xdr:colOff>
      <xdr:row>0</xdr:row>
      <xdr:rowOff>354302</xdr:rowOff>
    </xdr:from>
    <xdr:to>
      <xdr:col>0</xdr:col>
      <xdr:colOff>1768164</xdr:colOff>
      <xdr:row>4</xdr:row>
      <xdr:rowOff>61058</xdr:rowOff>
    </xdr:to>
    <xdr:pic>
      <xdr:nvPicPr>
        <xdr:cNvPr id="5" name="Picture 1" descr="logo definitivo">
          <a:extLst>
            <a:ext uri="{FF2B5EF4-FFF2-40B4-BE49-F238E27FC236}">
              <a16:creationId xmlns:a16="http://schemas.microsoft.com/office/drawing/2014/main" id="{9F3D5D7F-687F-43BB-A59E-A2F25BF4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819" y="354302"/>
          <a:ext cx="1508345" cy="156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4672-E90E-4773-8339-2DFD39CF2DE2}">
  <sheetPr>
    <pageSetUpPr fitToPage="1"/>
  </sheetPr>
  <dimension ref="A1:M40"/>
  <sheetViews>
    <sheetView showGridLines="0" showRowColHeaders="0" tabSelected="1" view="pageBreakPreview" zoomScale="89" zoomScaleNormal="78" zoomScaleSheetLayoutView="89" zoomScalePageLayoutView="35" workbookViewId="0">
      <selection activeCell="H14" sqref="H14"/>
    </sheetView>
  </sheetViews>
  <sheetFormatPr baseColWidth="10" defaultColWidth="16.7109375" defaultRowHeight="25.5" customHeight="1" x14ac:dyDescent="0.25"/>
  <cols>
    <col min="1" max="1" width="33.5703125" style="1" customWidth="1"/>
    <col min="2" max="2" width="10.7109375" style="1" customWidth="1"/>
    <col min="3" max="3" width="11.42578125" style="1" customWidth="1"/>
    <col min="4" max="4" width="10.28515625" style="1" customWidth="1"/>
    <col min="5" max="5" width="23" style="1" customWidth="1"/>
    <col min="6" max="6" width="22.5703125" style="1" customWidth="1"/>
    <col min="7" max="7" width="16.7109375" style="1" customWidth="1"/>
    <col min="8" max="8" width="9.42578125" style="1" customWidth="1"/>
    <col min="9" max="9" width="9" style="1" customWidth="1"/>
    <col min="10" max="10" width="12.5703125" style="1" customWidth="1"/>
    <col min="11" max="11" width="8.42578125" style="1" customWidth="1"/>
    <col min="12" max="12" width="7.5703125" style="1" customWidth="1"/>
    <col min="13" max="13" width="24.85546875" style="1" customWidth="1"/>
    <col min="14" max="16384" width="16.7109375" style="1"/>
  </cols>
  <sheetData>
    <row r="1" spans="1:13" ht="35.25" customHeight="1" x14ac:dyDescent="0.25">
      <c r="A1" s="12"/>
      <c r="B1" s="13" t="s">
        <v>0</v>
      </c>
      <c r="C1" s="13"/>
      <c r="D1" s="13"/>
      <c r="E1" s="13"/>
      <c r="F1" s="13"/>
      <c r="G1" s="13"/>
      <c r="H1" s="13"/>
      <c r="I1" s="13"/>
      <c r="J1" s="14" t="s">
        <v>29</v>
      </c>
      <c r="K1" s="14"/>
      <c r="L1" s="14"/>
      <c r="M1" s="14"/>
    </row>
    <row r="2" spans="1:13" ht="30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5" t="s">
        <v>21</v>
      </c>
      <c r="K2" s="15"/>
      <c r="L2" s="15"/>
      <c r="M2" s="15"/>
    </row>
    <row r="3" spans="1:13" ht="43.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 t="s">
        <v>1</v>
      </c>
      <c r="K3" s="13"/>
      <c r="L3" s="13"/>
      <c r="M3" s="13"/>
    </row>
    <row r="4" spans="1:13" ht="28.5" customHeight="1" x14ac:dyDescent="0.25">
      <c r="A4" s="12"/>
      <c r="B4" s="15" t="s">
        <v>28</v>
      </c>
      <c r="C4" s="15"/>
      <c r="D4" s="15"/>
      <c r="E4" s="15"/>
      <c r="F4" s="15"/>
      <c r="G4" s="15"/>
      <c r="H4" s="15"/>
      <c r="I4" s="15"/>
      <c r="J4" s="15" t="s">
        <v>20</v>
      </c>
      <c r="K4" s="15"/>
      <c r="L4" s="15"/>
      <c r="M4" s="15"/>
    </row>
    <row r="5" spans="1:13" s="2" customFormat="1" ht="27" customHeight="1" x14ac:dyDescent="0.25">
      <c r="A5" s="12"/>
      <c r="B5" s="15"/>
      <c r="C5" s="15"/>
      <c r="D5" s="15"/>
      <c r="E5" s="15"/>
      <c r="F5" s="15"/>
      <c r="G5" s="15"/>
      <c r="H5" s="15"/>
      <c r="I5" s="15"/>
      <c r="J5" s="16" t="s">
        <v>2</v>
      </c>
      <c r="K5" s="16"/>
      <c r="L5" s="16"/>
      <c r="M5" s="17">
        <f ca="1">+TODAY()</f>
        <v>45812</v>
      </c>
    </row>
    <row r="6" spans="1:13" s="2" customFormat="1" ht="1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3" customFormat="1" ht="33.75" customHeight="1" x14ac:dyDescent="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3" customFormat="1" ht="31.5" customHeight="1" x14ac:dyDescent="0.25">
      <c r="A8" s="20" t="s">
        <v>4</v>
      </c>
      <c r="B8" s="11"/>
      <c r="C8" s="11"/>
      <c r="D8" s="11"/>
      <c r="E8" s="11"/>
      <c r="F8" s="11"/>
      <c r="G8" s="18" t="s">
        <v>5</v>
      </c>
      <c r="H8" s="18"/>
      <c r="I8" s="18"/>
      <c r="J8" s="11"/>
      <c r="K8" s="11"/>
      <c r="L8" s="11"/>
      <c r="M8" s="11"/>
    </row>
    <row r="9" spans="1:13" s="3" customFormat="1" ht="33.75" customHeight="1" x14ac:dyDescent="0.25">
      <c r="A9" s="19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3" customFormat="1" ht="34.5" customHeight="1" x14ac:dyDescent="0.25">
      <c r="A10" s="21" t="s">
        <v>7</v>
      </c>
      <c r="B10" s="78"/>
      <c r="C10" s="78"/>
      <c r="D10" s="78"/>
      <c r="E10" s="78"/>
      <c r="F10" s="22" t="s">
        <v>8</v>
      </c>
      <c r="G10" s="79"/>
      <c r="H10" s="79"/>
      <c r="I10" s="23" t="s">
        <v>24</v>
      </c>
      <c r="J10" s="23"/>
      <c r="K10" s="80"/>
      <c r="L10" s="80"/>
      <c r="M10" s="80"/>
    </row>
    <row r="11" spans="1:13" s="3" customFormat="1" ht="33.75" customHeight="1" x14ac:dyDescent="0.25">
      <c r="A11" s="19" t="s">
        <v>30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s="3" customFormat="1" ht="18" x14ac:dyDescent="0.25">
      <c r="A12" s="24" t="s">
        <v>41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3" customFormat="1" ht="33.75" customHeight="1" x14ac:dyDescent="0.25">
      <c r="A13" s="24"/>
      <c r="B13" s="24"/>
      <c r="C13" s="24"/>
      <c r="D13" s="25"/>
      <c r="E13" s="25"/>
      <c r="F13" s="24"/>
      <c r="G13" s="24"/>
      <c r="H13" s="24"/>
      <c r="I13" s="24"/>
      <c r="J13" s="24"/>
      <c r="K13" s="24"/>
      <c r="L13" s="24"/>
      <c r="M13" s="24"/>
    </row>
    <row r="14" spans="1:13" s="4" customFormat="1" ht="44.25" customHeight="1" x14ac:dyDescent="0.25">
      <c r="A14" s="26" t="s">
        <v>42</v>
      </c>
      <c r="B14" s="27"/>
      <c r="C14" s="27"/>
      <c r="D14" s="81"/>
      <c r="E14" s="82"/>
      <c r="F14" s="28" t="s">
        <v>26</v>
      </c>
      <c r="G14" s="29"/>
      <c r="H14" s="83"/>
      <c r="I14" s="30" t="s">
        <v>27</v>
      </c>
      <c r="J14" s="31"/>
      <c r="K14" s="31"/>
      <c r="L14" s="28"/>
      <c r="M14" s="84"/>
    </row>
    <row r="15" spans="1:13" s="8" customFormat="1" ht="18.75" customHeight="1" x14ac:dyDescent="0.25">
      <c r="A15" s="32" t="s">
        <v>45</v>
      </c>
      <c r="B15" s="32"/>
      <c r="C15" s="32"/>
      <c r="D15" s="33"/>
      <c r="E15" s="33"/>
      <c r="F15" s="32"/>
      <c r="G15" s="32"/>
      <c r="H15" s="32"/>
      <c r="I15" s="32"/>
      <c r="J15" s="32"/>
      <c r="K15" s="32"/>
      <c r="L15" s="32"/>
      <c r="M15" s="32"/>
    </row>
    <row r="16" spans="1:13" s="8" customFormat="1" ht="18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s="8" customFormat="1" ht="66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s="3" customFormat="1" ht="33.75" customHeight="1" x14ac:dyDescent="0.25">
      <c r="A18" s="19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s="3" customFormat="1" ht="18" x14ac:dyDescent="0.25">
      <c r="A19" s="24" t="s">
        <v>44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3" customFormat="1" ht="1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4" customFormat="1" ht="33.75" customHeight="1" x14ac:dyDescent="0.25">
      <c r="A21" s="10" t="s">
        <v>43</v>
      </c>
      <c r="B21" s="10"/>
      <c r="C21" s="10"/>
      <c r="D21" s="10"/>
      <c r="E21" s="10"/>
      <c r="F21" s="10"/>
      <c r="G21" s="10"/>
      <c r="H21" s="10"/>
      <c r="I21" s="10"/>
      <c r="J21" s="10"/>
      <c r="K21" s="85"/>
      <c r="L21" s="85"/>
      <c r="M21" s="85"/>
    </row>
    <row r="22" spans="1:13" s="3" customFormat="1" ht="1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s="3" customFormat="1" ht="36" customHeight="1" x14ac:dyDescent="0.25">
      <c r="A23" s="35" t="s">
        <v>35</v>
      </c>
      <c r="B23" s="36"/>
      <c r="C23" s="36"/>
      <c r="D23" s="36"/>
      <c r="E23" s="36"/>
      <c r="F23" s="37">
        <f>+K21*4%</f>
        <v>0</v>
      </c>
      <c r="G23" s="38" t="s">
        <v>36</v>
      </c>
      <c r="H23" s="38"/>
      <c r="I23" s="38"/>
      <c r="J23" s="38"/>
      <c r="K23" s="39">
        <f>+K21*10%</f>
        <v>0</v>
      </c>
      <c r="L23" s="39"/>
      <c r="M23" s="40" t="s">
        <v>39</v>
      </c>
    </row>
    <row r="24" spans="1:13" s="3" customFormat="1" ht="14.25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s="4" customFormat="1" ht="23.25" customHeight="1" x14ac:dyDescent="0.25">
      <c r="A25" s="42" t="s">
        <v>37</v>
      </c>
      <c r="B25" s="43"/>
      <c r="C25" s="43"/>
      <c r="D25" s="43"/>
      <c r="E25" s="44"/>
      <c r="F25" s="45"/>
      <c r="G25" s="9">
        <v>0</v>
      </c>
      <c r="H25" s="46" t="s">
        <v>38</v>
      </c>
      <c r="I25" s="46"/>
      <c r="J25" s="46"/>
      <c r="K25" s="46"/>
      <c r="L25" s="46"/>
      <c r="M25" s="46"/>
    </row>
    <row r="26" spans="1:13" s="3" customFormat="1" ht="39" customHeight="1" x14ac:dyDescent="0.25">
      <c r="A26" s="47" t="s">
        <v>40</v>
      </c>
      <c r="B26" s="47"/>
      <c r="C26" s="47"/>
      <c r="D26" s="47"/>
      <c r="E26" s="47"/>
      <c r="F26" s="47"/>
      <c r="G26" s="48"/>
      <c r="H26" s="47"/>
      <c r="I26" s="47"/>
      <c r="J26" s="47"/>
      <c r="K26" s="47"/>
      <c r="L26" s="47"/>
      <c r="M26" s="47"/>
    </row>
    <row r="27" spans="1:13" s="3" customFormat="1" ht="39" customHeight="1" x14ac:dyDescent="0.25">
      <c r="A27" s="49" t="str">
        <f>IFERROR(IF(G25&lt;(K21*4%),"MENOR DEL 4% ES INFERIOR AL RANGO ESTABLECIDO",IF(G25&gt;(K21*10%),"MAYOR DEL 10% SUPERA EL RANGO ESTABLECIDO","SE ACEPTA EL VALOR ESTABLECIDO "))," ")</f>
        <v xml:space="preserve">SE ACEPTA EL VALOR ESTABLECIDO 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3" s="3" customFormat="1" ht="33.75" customHeight="1" x14ac:dyDescent="0.25">
      <c r="A28" s="19" t="s">
        <v>22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s="3" customFormat="1" ht="66.75" customHeight="1" x14ac:dyDescent="0.25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s="3" customFormat="1" ht="18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3" s="3" customFormat="1" ht="18" x14ac:dyDescent="0.2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 s="3" customFormat="1" ht="18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13" s="3" customFormat="1" ht="18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3" s="3" customFormat="1" ht="18" x14ac:dyDescent="0.2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1:13" s="3" customFormat="1" ht="57.75" customHeight="1" x14ac:dyDescent="0.25">
      <c r="A35" s="62" t="s">
        <v>9</v>
      </c>
      <c r="B35" s="63"/>
      <c r="C35" s="63"/>
      <c r="D35" s="63"/>
      <c r="E35" s="64"/>
      <c r="F35" s="64"/>
      <c r="G35" s="64"/>
      <c r="H35" s="64"/>
      <c r="I35" s="64"/>
      <c r="J35" s="64"/>
      <c r="K35" s="64"/>
      <c r="L35" s="64"/>
      <c r="M35" s="65"/>
    </row>
    <row r="36" spans="1:13" s="3" customFormat="1" ht="29.25" customHeight="1" x14ac:dyDescent="0.25">
      <c r="A36" s="66" t="s">
        <v>10</v>
      </c>
      <c r="B36" s="66"/>
      <c r="C36" s="66"/>
      <c r="D36" s="66"/>
      <c r="E36" s="67" t="s">
        <v>11</v>
      </c>
      <c r="F36" s="68"/>
      <c r="G36" s="86"/>
      <c r="H36" s="86"/>
      <c r="I36" s="87"/>
      <c r="J36" s="67" t="s">
        <v>12</v>
      </c>
      <c r="K36" s="68"/>
      <c r="L36" s="68"/>
      <c r="M36" s="69"/>
    </row>
    <row r="37" spans="1:13" s="3" customFormat="1" ht="18" x14ac:dyDescent="0.25">
      <c r="A37" s="70"/>
      <c r="B37" s="71"/>
      <c r="C37" s="71"/>
      <c r="D37" s="71"/>
      <c r="E37" s="71"/>
      <c r="F37" s="71"/>
      <c r="G37" s="68"/>
      <c r="H37" s="68"/>
      <c r="I37" s="68"/>
      <c r="J37" s="68"/>
      <c r="K37" s="68"/>
      <c r="L37" s="68"/>
      <c r="M37" s="69"/>
    </row>
    <row r="38" spans="1:13" s="5" customFormat="1" ht="33.75" customHeight="1" x14ac:dyDescent="0.25">
      <c r="A38" s="19" t="s">
        <v>23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s="5" customFormat="1" ht="110.25" customHeight="1" x14ac:dyDescent="0.25">
      <c r="A39" s="72" t="s">
        <v>32</v>
      </c>
      <c r="B39" s="72"/>
      <c r="C39" s="72"/>
      <c r="D39" s="72"/>
      <c r="E39" s="72" t="s">
        <v>33</v>
      </c>
      <c r="F39" s="72"/>
      <c r="G39" s="72"/>
      <c r="H39" s="72"/>
      <c r="I39" s="72" t="s">
        <v>18</v>
      </c>
      <c r="J39" s="72"/>
      <c r="K39" s="72"/>
      <c r="L39" s="72"/>
      <c r="M39" s="72"/>
    </row>
    <row r="40" spans="1:13" s="6" customFormat="1" ht="51.75" customHeight="1" x14ac:dyDescent="0.25">
      <c r="A40" s="73" t="s">
        <v>13</v>
      </c>
      <c r="B40" s="74"/>
      <c r="C40" s="74"/>
      <c r="D40" s="74"/>
      <c r="E40" s="75" t="s">
        <v>13</v>
      </c>
      <c r="F40" s="76"/>
      <c r="G40" s="76"/>
      <c r="H40" s="76"/>
      <c r="I40" s="76" t="s">
        <v>19</v>
      </c>
      <c r="J40" s="76"/>
      <c r="K40" s="76"/>
      <c r="L40" s="76"/>
      <c r="M40" s="77"/>
    </row>
  </sheetData>
  <sheetProtection algorithmName="SHA-512" hashValue="XvC/U3WedFz3GoX3c2dCNU3Nfjvd3g+UsQF18PifCghkwqhzn5Vzr3DoHHbAr2/5fWF+8rVOEpXDE2TeErwdaA==" saltValue="D1ET1Gy97qFMj8JIcBfsxg==" spinCount="100000" sheet="1" objects="1" scenarios="1"/>
  <mergeCells count="53">
    <mergeCell ref="G37:M37"/>
    <mergeCell ref="A38:M38"/>
    <mergeCell ref="A39:D39"/>
    <mergeCell ref="E39:H39"/>
    <mergeCell ref="B40:D40"/>
    <mergeCell ref="F40:H40"/>
    <mergeCell ref="I39:M39"/>
    <mergeCell ref="I40:L40"/>
    <mergeCell ref="A30:M30"/>
    <mergeCell ref="A35:D35"/>
    <mergeCell ref="A36:D36"/>
    <mergeCell ref="J36:M36"/>
    <mergeCell ref="E36:F36"/>
    <mergeCell ref="G36:I36"/>
    <mergeCell ref="A19:M20"/>
    <mergeCell ref="A28:M28"/>
    <mergeCell ref="A29:M29"/>
    <mergeCell ref="A24:M24"/>
    <mergeCell ref="H25:M25"/>
    <mergeCell ref="A26:M26"/>
    <mergeCell ref="A23:E23"/>
    <mergeCell ref="G23:J23"/>
    <mergeCell ref="K23:L23"/>
    <mergeCell ref="A27:M27"/>
    <mergeCell ref="I14:L14"/>
    <mergeCell ref="A14:C14"/>
    <mergeCell ref="D14:E14"/>
    <mergeCell ref="A15:M17"/>
    <mergeCell ref="A18:M18"/>
    <mergeCell ref="A1:A5"/>
    <mergeCell ref="B1:I3"/>
    <mergeCell ref="J1:M1"/>
    <mergeCell ref="J2:M2"/>
    <mergeCell ref="J3:M3"/>
    <mergeCell ref="B4:I5"/>
    <mergeCell ref="J4:M4"/>
    <mergeCell ref="J5:L5"/>
    <mergeCell ref="A6:M6"/>
    <mergeCell ref="A7:M7"/>
    <mergeCell ref="K21:M21"/>
    <mergeCell ref="A21:J21"/>
    <mergeCell ref="A22:M22"/>
    <mergeCell ref="B8:F8"/>
    <mergeCell ref="G8:I8"/>
    <mergeCell ref="J8:M8"/>
    <mergeCell ref="A9:M9"/>
    <mergeCell ref="B10:E10"/>
    <mergeCell ref="G10:H10"/>
    <mergeCell ref="I10:J10"/>
    <mergeCell ref="K10:M10"/>
    <mergeCell ref="A11:M11"/>
    <mergeCell ref="F14:G14"/>
    <mergeCell ref="A12:M13"/>
  </mergeCells>
  <conditionalFormatting sqref="A27:M27">
    <cfRule type="containsText" dxfId="1" priority="1" operator="containsText" text="MAYOR DEL 10% SUPERA EL RANGO ESTABLECIDO">
      <formula>NOT(ISERROR(SEARCH("MAYOR DEL 10% SUPERA EL RANGO ESTABLECIDO",A27)))</formula>
    </cfRule>
    <cfRule type="containsText" dxfId="0" priority="2" operator="containsText" text="MENOR DEL 4% ES INFERIOR AL RANGO ESTABLECIDO">
      <formula>NOT(ISERROR(SEARCH("MENOR DEL 4% ES INFERIOR AL RANGO ESTABLECIDO",A27)))</formula>
    </cfRule>
  </conditionalFormatting>
  <dataValidations count="6">
    <dataValidation type="list" allowBlank="1" showInputMessage="1" showErrorMessage="1" sqref="B983006:D983006 K983022:M983022 K917486:M917486 K851950:M851950 K786414:M786414 K720878:M720878 K655342:M655342 K589806:M589806 K524270:M524270 K458734:M458734 K393198:M393198 K327662:M327662 K262126:M262126 K196590:M196590 K131054:M131054 K65518:M65518 K983004:M983004 K917468:M917468 K851932:M851932 K786396:M786396 K720860:M720860 K655324:M655324 K589788:M589788 K524252:M524252 K458716:M458716 K393180:M393180 K327644:M327644 K262108:M262108 K196572:M196572 K131036:M131036 K65500:M65500 B65502:D65502 B131038:D131038 B196574:D196574 B262110:D262110 B327646:D327646 B393182:D393182 B458718:D458718 B524254:D524254 B589790:D589790 B655326:D655326 B720862:D720862 B786398:D786398 B851934:D851934 B917470:D917470" xr:uid="{9F31ADF5-AB3F-4DCD-A2F6-50862ED6EFD8}">
      <formula1>#REF!</formula1>
    </dataValidation>
    <dataValidation type="list" allowBlank="1" showInputMessage="1" showErrorMessage="1" sqref="B10:E10" xr:uid="{ED2BA25B-CF5D-4C7A-90D3-4D72FC760CCF}">
      <formula1>T.CONTRATO</formula1>
    </dataValidation>
    <dataValidation type="custom" showInputMessage="1" showErrorMessage="1" error="VALIDE TIPO DE CONTRATO" sqref="D14:E14" xr:uid="{0EC20E3F-CBFE-4E6A-9E72-95006900FBEE}">
      <formula1>IF(K10="PLANTA Y PENSIONADO HMC - DILIGENCIE ITEM 3"," ")</formula1>
    </dataValidation>
    <dataValidation type="custom" allowBlank="1" showInputMessage="1" showErrorMessage="1" sqref="A11:F11" xr:uid="{93D1AE82-2EC2-4BC7-805B-1742010846F7}">
      <formula1>IF(K10="PLANTA Y PENSIONADO HMC - DILIGENCIE ITEM 3","PLANTA"," ")</formula1>
    </dataValidation>
    <dataValidation type="custom" allowBlank="1" showInputMessage="1" showErrorMessage="1" sqref="K11:M11" xr:uid="{5A692288-7FA0-42E4-9722-D335C04E941D}">
      <formula1>IF(Q10="PLANTA Y PENSIONADO HMC - DILIGENCIE ITEM 3","PLANTA"," ")</formula1>
    </dataValidation>
    <dataValidation type="custom" allowBlank="1" showInputMessage="1" showErrorMessage="1" sqref="G11:J11" xr:uid="{9E9CC988-657E-4EF5-8FDC-F699DD30FC10}">
      <formula1>IF(#REF!="PLANTA Y PENSIONADO HMC - DILIGENCIE ITEM 3","PLANTA"," ")</formula1>
    </dataValidation>
  </dataValidations>
  <printOptions horizontalCentered="1" verticalCentered="1"/>
  <pageMargins left="0.25" right="0.25" top="0.75" bottom="0.75" header="0.3" footer="0.3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A684AA-60DB-4A21-B1B2-EACB949E9F65}">
          <x14:formula1>
            <xm:f>Hoja2!$D$3:$D$5</xm:f>
          </x14:formula1>
          <xm:sqref>K10:M10</xm:sqref>
        </x14:dataValidation>
        <x14:dataValidation type="list" allowBlank="1" showInputMessage="1" showErrorMessage="1" xr:uid="{037B9DAD-CA1D-4038-9126-ED22D37BC4C5}">
          <x14:formula1>
            <xm:f>Hoja2!$D$8:$D$14</xm:f>
          </x14:formula1>
          <xm:sqref>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26A6-8807-43F8-BAA6-8C6664FFE63F}">
  <dimension ref="B3:D14"/>
  <sheetViews>
    <sheetView workbookViewId="0">
      <selection activeCell="D3" sqref="D3"/>
    </sheetView>
  </sheetViews>
  <sheetFormatPr baseColWidth="10" defaultRowHeight="15" x14ac:dyDescent="0.25"/>
  <cols>
    <col min="2" max="2" width="33" customWidth="1"/>
    <col min="4" max="4" width="40.42578125" bestFit="1" customWidth="1"/>
  </cols>
  <sheetData>
    <row r="3" spans="2:4" x14ac:dyDescent="0.25">
      <c r="B3" t="s">
        <v>14</v>
      </c>
      <c r="D3" t="s">
        <v>46</v>
      </c>
    </row>
    <row r="4" spans="2:4" x14ac:dyDescent="0.25">
      <c r="B4" t="s">
        <v>15</v>
      </c>
      <c r="D4" t="s">
        <v>25</v>
      </c>
    </row>
    <row r="5" spans="2:4" x14ac:dyDescent="0.25">
      <c r="B5" t="s">
        <v>16</v>
      </c>
    </row>
    <row r="6" spans="2:4" x14ac:dyDescent="0.25">
      <c r="B6" t="s">
        <v>17</v>
      </c>
    </row>
    <row r="8" spans="2:4" x14ac:dyDescent="0.25">
      <c r="D8" s="7">
        <v>0.04</v>
      </c>
    </row>
    <row r="9" spans="2:4" x14ac:dyDescent="0.25">
      <c r="D9" s="7">
        <v>0.05</v>
      </c>
    </row>
    <row r="10" spans="2:4" x14ac:dyDescent="0.25">
      <c r="D10" s="7">
        <v>0.06</v>
      </c>
    </row>
    <row r="11" spans="2:4" x14ac:dyDescent="0.25">
      <c r="D11" s="7">
        <v>7.0000000000000007E-2</v>
      </c>
    </row>
    <row r="12" spans="2:4" x14ac:dyDescent="0.25">
      <c r="D12" s="7">
        <v>0.08</v>
      </c>
    </row>
    <row r="13" spans="2:4" x14ac:dyDescent="0.25">
      <c r="D13" s="7">
        <v>0.09</v>
      </c>
    </row>
    <row r="14" spans="2:4" x14ac:dyDescent="0.25">
      <c r="D14" s="7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Hoja1!Área_de_impresión</vt:lpstr>
      <vt:lpstr>PLANTA</vt:lpstr>
      <vt:lpstr>T.CONTRATO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FONDEHOSMIL FONDEHOSMIL</dc:creator>
  <cp:lastModifiedBy>FONDEHOSMIL FONDEHOSMIL</cp:lastModifiedBy>
  <cp:lastPrinted>2025-06-03T16:39:41Z</cp:lastPrinted>
  <dcterms:created xsi:type="dcterms:W3CDTF">2025-05-30T21:05:09Z</dcterms:created>
  <dcterms:modified xsi:type="dcterms:W3CDTF">2025-06-04T14:13:31Z</dcterms:modified>
</cp:coreProperties>
</file>